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28800" windowHeight="12540"/>
  </bookViews>
  <sheets>
    <sheet name="第二批财政衔接资金" sheetId="5" r:id="rId1"/>
  </sheets>
  <definedNames>
    <definedName name="_xlnm.Print_Titles" localSheetId="0">第二批财政衔接资金!$1:$4</definedName>
  </definedNames>
  <calcPr calcId="144525"/>
</workbook>
</file>

<file path=xl/comments1.xml><?xml version="1.0" encoding="utf-8"?>
<comments xmlns="http://schemas.openxmlformats.org/spreadsheetml/2006/main">
  <authors>
    <author>lenovo8</author>
  </authors>
  <commentList>
    <comment ref="D3" authorId="0">
      <text>
        <r>
          <rPr>
            <sz val="9"/>
            <rFont val="宋体"/>
            <charset val="134"/>
          </rPr>
          <t>逐项填写项目建设内容及其建设规模。</t>
        </r>
      </text>
    </comment>
    <comment ref="E3" authorId="0">
      <text>
        <r>
          <rPr>
            <sz val="9"/>
            <rFont val="宋体"/>
            <charset val="134"/>
          </rPr>
          <t xml:space="preserve">在‘总额’栏填写申请财政补助资金总额即可。
</t>
        </r>
      </text>
    </comment>
  </commentList>
</comments>
</file>

<file path=xl/sharedStrings.xml><?xml version="1.0" encoding="utf-8"?>
<sst xmlns="http://schemas.openxmlformats.org/spreadsheetml/2006/main" count="95" uniqueCount="69">
  <si>
    <t>附件：</t>
  </si>
  <si>
    <r>
      <rPr>
        <u/>
        <sz val="24"/>
        <color theme="1"/>
        <rFont val="方正小标宋简体"/>
        <charset val="134"/>
      </rPr>
      <t xml:space="preserve"> 离石区  </t>
    </r>
    <r>
      <rPr>
        <sz val="24"/>
        <color theme="1"/>
        <rFont val="方正小标宋简体"/>
        <charset val="134"/>
      </rPr>
      <t>2022年财政衔接补助资金(第二批)安排明细表</t>
    </r>
  </si>
  <si>
    <t>序号</t>
  </si>
  <si>
    <t>资金分配发文编号</t>
  </si>
  <si>
    <t>项目名称</t>
  </si>
  <si>
    <t>主要建设任务及内容</t>
  </si>
  <si>
    <t>资金来源及规模（万元）</t>
  </si>
  <si>
    <t>备注</t>
  </si>
  <si>
    <t>总额</t>
  </si>
  <si>
    <t>中央</t>
  </si>
  <si>
    <t>省专项</t>
  </si>
  <si>
    <t>省追加</t>
  </si>
  <si>
    <t>市</t>
  </si>
  <si>
    <t>县</t>
  </si>
  <si>
    <t>合计</t>
  </si>
  <si>
    <t>离巩固衔接组发
〔2022〕5号</t>
  </si>
  <si>
    <t>离石区吴城镇上王营庄乡村振兴示范片区上王营庄村文旅一期项目（省级乡村振兴示范村项目）</t>
  </si>
  <si>
    <t>小吃营街、商业街、硬化等</t>
  </si>
  <si>
    <t>离石区坪头乡李家山村乡村振兴示范创建小杂粮加工项目</t>
  </si>
  <si>
    <t>小杂粮加工厂建设（厂房、设备购买、线上线下销售）</t>
  </si>
  <si>
    <t>离石区上王营庄乡村振兴示范片区“一懂两爱”实训基地项目</t>
  </si>
  <si>
    <t>1、土地整治及培肥地力；2、拆除地上建筑物，清理树根，垃圾等。3、新建蓄水池、提水和引水设施、水肥一体化等节水灌溉设施。4、修建塑木步道；5、加固维修日光温室5个；6、栽植各种树木；7、安装监控、路灯、音响等。8、宣传标识标牌制作等。</t>
  </si>
  <si>
    <t>离石区市级有机旱作农业园区认定奖补项目</t>
  </si>
  <si>
    <t>吴城镇上丰村创建市级示范园区</t>
  </si>
  <si>
    <t>离石区雁门关农牧交错带示范区建设项目</t>
  </si>
  <si>
    <t>1.吴城镇九里湾村修建牛舍1000平方米，草棚150平方米，饲料库300平方米，堆粪场400立方米。</t>
  </si>
  <si>
    <t>2.枣林乡霍家塔村修建羊舍1200平方米，草棚500平方米，饲料库50平方米，堆粪场125立方米。</t>
  </si>
  <si>
    <t>离石区中药材基地建设项目</t>
  </si>
  <si>
    <t>吴城镇罗卜沟村、上丰村原材料标准化生产培育基地建设</t>
  </si>
  <si>
    <t>离石区畜牧种业(规模猪场能繁母猪补贴）项目</t>
  </si>
  <si>
    <t>对吕梁市益达利养殖有限公司、吕梁市离石区宇华养殖场、山西林泉沟畜牧有限公司三个规模猪场1971头能繁母猪进行补贴（每头补贴70元，其中：益达利1501头、宇华260头、林泉沟210头）。</t>
  </si>
  <si>
    <t>离石区生猪产业高质量发展项目</t>
  </si>
  <si>
    <t>无害化处理生猪7243头</t>
  </si>
  <si>
    <t>离石区三品一标项目</t>
  </si>
  <si>
    <t>三品一标认证。</t>
  </si>
  <si>
    <t>离石区龙头企业奖补项目</t>
  </si>
  <si>
    <t>为超过3笔企业贷款贴息。</t>
  </si>
  <si>
    <t>离石区摞荒地、盐碱地改造项目</t>
  </si>
  <si>
    <t>通过组织农业生产托管服务的形式完成摞荒地、盐碱地耕种面积1.5万亩。</t>
  </si>
  <si>
    <t>离石区家庭农场奖补资金项目</t>
  </si>
  <si>
    <t>市级家庭农场建设60万元，其中：5星级农场6家（补助8万元/家）、4星级农场2家（补助6万元/家）</t>
  </si>
  <si>
    <t>离石区核桃经济林提质增效项目</t>
  </si>
  <si>
    <t>对坪头、枣林、信义、滨河街道办等10个乡镇（街道）30个村的30000亩核桃经济林进行提质增效修剪管护，每亩补助60元。</t>
  </si>
  <si>
    <t>离石区信义镇小神头村乡村振兴示范创建项目（市级乡村振兴示范村项目）</t>
  </si>
  <si>
    <t>村容村貌提升项目，硬化铺设村庄道路750平米。</t>
  </si>
  <si>
    <t>离石区坪头乡李家山村乡村振兴示范创建产业基础提升项目</t>
  </si>
  <si>
    <t>新修产业路2KM，100m³集雨灌溉蓄水池，购买农机。</t>
  </si>
  <si>
    <t>离石区“四好农村路”虎山旅游道路项目</t>
  </si>
  <si>
    <t>凤山街道办、西属巴街道虎山旅游道路路基、路面，及安防工程。</t>
  </si>
  <si>
    <t>离石区信义镇康家岭村内道路建设项目</t>
  </si>
  <si>
    <t>村内道路路基、路面及安防工程。</t>
  </si>
  <si>
    <t>离石区交口街道办农村道路建设项目</t>
  </si>
  <si>
    <t>交口街道办4条农村道路路基、路面及安防工程。（王家塔至杜家山、乔家塔至渠家山、葫芦把至千佛寺、芦则峁沟底至村委）。</t>
  </si>
  <si>
    <t>离石区畜禽粪污治理和资源化利用项目</t>
  </si>
  <si>
    <t>信义镇、吴城镇、枣林乡、坪头乡的7个养殖场建设堆粪场、污水池补助。</t>
  </si>
  <si>
    <t>离石区高标准农田建设项目</t>
  </si>
  <si>
    <t>上丰村、陈家塔村、背石村、场焉村、呼家山村、李家山村6个村的1.6万亩高标准农田建设。</t>
  </si>
  <si>
    <t>离石区吴城镇集中供水（上三交、下三交、九里湾）联村供水段维修项目</t>
  </si>
  <si>
    <t>修建蓄水池、局部破损管路更换、凿挖水源井1眼，配套完善水泵机电设备及电气设施及其他附属设施等。</t>
  </si>
  <si>
    <t>离石区农村饮水安全维修项目</t>
  </si>
  <si>
    <t>木问村、刘家舍窠村、高家庄村、白家峁村、卧牛焉村、街上村、九里湾村（2个）、陈家塔村等9处工程，老旧破损供水管道维修更换、更换水泵、水源防护、蓄水池漏水处理等。</t>
  </si>
  <si>
    <t>离石区农村饮水安全标准化建设项目</t>
  </si>
  <si>
    <t>吴城镇4个村安装入户智能水表850套。</t>
  </si>
  <si>
    <t>离石区就业帮扶项目</t>
  </si>
  <si>
    <t>1.脱贫人口和易返贫致贫人口省外务工交通补贴270人（每人1500元）。
2.脱贫人口和易返贫致贫人口区外省内务工交通补贴519人（每人600元）。</t>
  </si>
  <si>
    <t>离石区雨露计划项目</t>
  </si>
  <si>
    <t>新增2021-2022学年中职中技高职高专贫困学生21名（每名补助3000元/年）。</t>
  </si>
  <si>
    <t>离石区小额信贷贴息项目</t>
  </si>
  <si>
    <t>脱贫户小额信贷贴息（新增）。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</si>
</sst>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11"/>
      <color theme="1"/>
      <name val="黑体"/>
      <charset val="134"/>
    </font>
    <font>
      <sz val="10"/>
      <color theme="1"/>
      <name val="宋体"/>
      <charset val="134"/>
    </font>
    <font>
      <u/>
      <sz val="24"/>
      <color theme="1"/>
      <name val="方正小标宋简体"/>
      <charset val="134"/>
    </font>
    <font>
      <sz val="24"/>
      <color theme="1"/>
      <name val="方正小标宋简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2" borderId="8" applyNumberFormat="0" applyAlignment="0" applyProtection="0">
      <alignment vertical="center"/>
    </xf>
    <xf numFmtId="0" fontId="22" fillId="12" borderId="4" applyNumberFormat="0" applyAlignment="0" applyProtection="0">
      <alignment vertical="center"/>
    </xf>
    <xf numFmtId="0" fontId="23" fillId="13" borderId="9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0" fillId="0" borderId="0" xfId="49" applyFont="1" applyFill="1">
      <alignment vertical="center"/>
    </xf>
    <xf numFmtId="0" fontId="1" fillId="0" borderId="0" xfId="49" applyFont="1" applyFill="1">
      <alignment vertical="center"/>
    </xf>
    <xf numFmtId="0" fontId="2" fillId="0" borderId="0" xfId="49" applyFont="1" applyFill="1">
      <alignment vertical="center"/>
    </xf>
    <xf numFmtId="0" fontId="3" fillId="0" borderId="0" xfId="49" applyFont="1" applyFill="1">
      <alignment vertical="center"/>
    </xf>
    <xf numFmtId="0" fontId="3" fillId="0" borderId="0" xfId="0" applyFont="1">
      <alignment vertical="center"/>
    </xf>
    <xf numFmtId="0" fontId="0" fillId="0" borderId="0" xfId="49" applyFont="1" applyFill="1" applyAlignment="1">
      <alignment vertical="center" wrapText="1"/>
    </xf>
    <xf numFmtId="0" fontId="0" fillId="0" borderId="0" xfId="49" applyFont="1" applyFill="1" applyAlignment="1">
      <alignment vertical="center"/>
    </xf>
    <xf numFmtId="0" fontId="0" fillId="0" borderId="0" xfId="49" applyFont="1" applyFill="1" applyAlignment="1">
      <alignment horizontal="right" vertical="center"/>
    </xf>
    <xf numFmtId="0" fontId="0" fillId="0" borderId="0" xfId="49" applyFont="1" applyFill="1" applyAlignment="1">
      <alignment horizontal="center" vertical="center"/>
    </xf>
    <xf numFmtId="176" fontId="0" fillId="0" borderId="0" xfId="49" applyNumberFormat="1" applyFont="1" applyFill="1" applyAlignment="1">
      <alignment horizontal="center" vertical="center"/>
    </xf>
    <xf numFmtId="0" fontId="4" fillId="0" borderId="0" xfId="49" applyFont="1" applyFill="1" applyAlignment="1">
      <alignment horizontal="center" vertical="center"/>
    </xf>
    <xf numFmtId="0" fontId="4" fillId="0" borderId="0" xfId="49" applyFont="1" applyFill="1" applyAlignment="1">
      <alignment horizontal="center" vertical="center" wrapText="1"/>
    </xf>
    <xf numFmtId="0" fontId="5" fillId="0" borderId="0" xfId="49" applyFont="1" applyFill="1" applyAlignment="1">
      <alignment horizontal="center" vertical="center" wrapText="1"/>
    </xf>
    <xf numFmtId="0" fontId="5" fillId="0" borderId="0" xfId="49" applyFont="1" applyFill="1" applyAlignment="1">
      <alignment vertical="center"/>
    </xf>
    <xf numFmtId="0" fontId="5" fillId="0" borderId="0" xfId="49" applyFont="1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 wrapText="1"/>
    </xf>
    <xf numFmtId="176" fontId="2" fillId="0" borderId="1" xfId="49" applyNumberFormat="1" applyFont="1" applyFill="1" applyBorder="1" applyAlignment="1">
      <alignment horizontal="center" vertical="center" wrapText="1"/>
    </xf>
    <xf numFmtId="176" fontId="6" fillId="0" borderId="1" xfId="49" applyNumberFormat="1" applyFont="1" applyFill="1" applyBorder="1" applyAlignment="1">
      <alignment horizontal="center" vertical="center" wrapText="1"/>
    </xf>
    <xf numFmtId="0" fontId="3" fillId="0" borderId="1" xfId="49" applyNumberFormat="1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76" fontId="3" fillId="0" borderId="1" xfId="49" applyNumberFormat="1" applyFont="1" applyFill="1" applyBorder="1">
      <alignment vertical="center"/>
    </xf>
    <xf numFmtId="176" fontId="3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NumberFormat="1" applyFont="1" applyFill="1" applyBorder="1" applyAlignment="1">
      <alignment horizontal="left" vertical="center" wrapText="1"/>
    </xf>
    <xf numFmtId="176" fontId="3" fillId="2" borderId="1" xfId="0" applyNumberFormat="1" applyFont="1" applyFill="1" applyBorder="1" applyAlignment="1">
      <alignment horizontal="center" vertical="center"/>
    </xf>
    <xf numFmtId="0" fontId="3" fillId="0" borderId="2" xfId="49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0" borderId="3" xfId="49" applyNumberFormat="1" applyFont="1" applyFill="1" applyBorder="1" applyAlignment="1">
      <alignment horizontal="center" vertical="center"/>
    </xf>
    <xf numFmtId="0" fontId="3" fillId="0" borderId="1" xfId="49" applyFont="1" applyFill="1" applyBorder="1">
      <alignment vertical="center"/>
    </xf>
    <xf numFmtId="0" fontId="3" fillId="0" borderId="1" xfId="0" applyFont="1" applyBorder="1">
      <alignment vertical="center"/>
    </xf>
    <xf numFmtId="57" fontId="7" fillId="2" borderId="1" xfId="0" applyNumberFormat="1" applyFont="1" applyFill="1" applyBorder="1" applyAlignment="1">
      <alignment horizontal="left" vertical="center" wrapText="1"/>
    </xf>
    <xf numFmtId="176" fontId="3" fillId="0" borderId="1" xfId="49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176" fontId="3" fillId="0" borderId="1" xfId="49" applyNumberFormat="1" applyFont="1" applyFill="1" applyBorder="1" applyAlignment="1">
      <alignment horizontal="left" vertical="center" wrapText="1"/>
    </xf>
    <xf numFmtId="176" fontId="3" fillId="0" borderId="1" xfId="49" applyNumberFormat="1" applyFont="1" applyFill="1" applyBorder="1" applyAlignment="1">
      <alignment horizontal="left" vertical="center"/>
    </xf>
    <xf numFmtId="0" fontId="3" fillId="0" borderId="1" xfId="49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5" xfId="50"/>
    <cellStyle name="常规 2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48461"/>
  <sheetViews>
    <sheetView tabSelected="1" workbookViewId="0">
      <selection activeCell="A30" sqref="A30"/>
    </sheetView>
  </sheetViews>
  <sheetFormatPr defaultColWidth="9" defaultRowHeight="13.5"/>
  <cols>
    <col min="1" max="1" width="4.75" style="1" customWidth="1"/>
    <col min="2" max="2" width="16" style="6" customWidth="1"/>
    <col min="3" max="3" width="24.3833333333333" style="6" customWidth="1"/>
    <col min="4" max="4" width="28.625" style="7" customWidth="1"/>
    <col min="5" max="5" width="9.75" style="8" customWidth="1"/>
    <col min="6" max="6" width="9.75" style="1" customWidth="1"/>
    <col min="7" max="9" width="9.75" style="9" customWidth="1"/>
    <col min="10" max="10" width="9.75" style="10" customWidth="1"/>
    <col min="11" max="16370" width="9" style="1"/>
  </cols>
  <sheetData>
    <row r="1" s="1" customFormat="1" ht="30" customHeight="1" spans="1:16384">
      <c r="A1" s="1" t="s">
        <v>0</v>
      </c>
      <c r="B1" s="6"/>
      <c r="C1" s="6"/>
      <c r="D1" s="7"/>
      <c r="E1" s="8"/>
      <c r="I1" s="9"/>
      <c r="J1" s="10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2" customFormat="1" ht="49" customHeight="1" spans="1:11">
      <c r="A2" s="11" t="s">
        <v>1</v>
      </c>
      <c r="B2" s="12"/>
      <c r="C2" s="13"/>
      <c r="D2" s="14"/>
      <c r="E2" s="15"/>
      <c r="F2" s="15"/>
      <c r="G2" s="15"/>
      <c r="H2" s="15"/>
      <c r="I2" s="15"/>
      <c r="J2" s="15"/>
      <c r="K2" s="15"/>
    </row>
    <row r="3" s="3" customFormat="1" ht="33" customHeight="1" spans="1:16370">
      <c r="A3" s="16" t="s">
        <v>2</v>
      </c>
      <c r="B3" s="16" t="s">
        <v>3</v>
      </c>
      <c r="C3" s="16" t="s">
        <v>4</v>
      </c>
      <c r="D3" s="16" t="s">
        <v>5</v>
      </c>
      <c r="E3" s="17" t="s">
        <v>6</v>
      </c>
      <c r="F3" s="17"/>
      <c r="G3" s="17"/>
      <c r="H3" s="17"/>
      <c r="I3" s="17"/>
      <c r="J3" s="17"/>
      <c r="K3" s="16" t="s">
        <v>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</row>
    <row r="4" s="3" customFormat="1" ht="28" customHeight="1" spans="1:16370">
      <c r="A4" s="16"/>
      <c r="B4" s="16"/>
      <c r="C4" s="16"/>
      <c r="D4" s="16"/>
      <c r="E4" s="17" t="s">
        <v>8</v>
      </c>
      <c r="F4" s="17" t="s">
        <v>9</v>
      </c>
      <c r="G4" s="17" t="s">
        <v>10</v>
      </c>
      <c r="H4" s="17" t="s">
        <v>11</v>
      </c>
      <c r="I4" s="17" t="s">
        <v>12</v>
      </c>
      <c r="J4" s="17" t="s">
        <v>13</v>
      </c>
      <c r="K4" s="1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</row>
    <row r="5" s="3" customFormat="1" ht="35" customHeight="1" spans="1:11">
      <c r="A5" s="16" t="s">
        <v>14</v>
      </c>
      <c r="B5" s="16"/>
      <c r="C5" s="16"/>
      <c r="D5" s="16"/>
      <c r="E5" s="18">
        <f>F5+G5+I5+J5+H5</f>
        <v>2908.03</v>
      </c>
      <c r="F5" s="18"/>
      <c r="G5" s="18">
        <f>SUM(G6:G32)</f>
        <v>700</v>
      </c>
      <c r="H5" s="18">
        <f>SUM(H6:H32)</f>
        <v>46</v>
      </c>
      <c r="I5" s="18">
        <f>SUM(I6:I32)</f>
        <v>2162.03</v>
      </c>
      <c r="J5" s="18"/>
      <c r="K5" s="41"/>
    </row>
    <row r="6" s="4" customFormat="1" ht="57" customHeight="1" spans="1:11">
      <c r="A6" s="19">
        <v>1</v>
      </c>
      <c r="B6" s="20" t="s">
        <v>15</v>
      </c>
      <c r="C6" s="21" t="s">
        <v>16</v>
      </c>
      <c r="D6" s="22" t="s">
        <v>17</v>
      </c>
      <c r="E6" s="18">
        <f t="shared" ref="E6:E32" si="0">F6+G6+I6+J6</f>
        <v>290.06</v>
      </c>
      <c r="F6" s="23"/>
      <c r="G6" s="24">
        <v>290.06</v>
      </c>
      <c r="H6" s="24"/>
      <c r="I6" s="24"/>
      <c r="J6" s="42"/>
      <c r="K6" s="33"/>
    </row>
    <row r="7" s="4" customFormat="1" ht="36" customHeight="1" spans="1:11">
      <c r="A7" s="19">
        <v>2</v>
      </c>
      <c r="B7" s="20" t="s">
        <v>15</v>
      </c>
      <c r="C7" s="25" t="s">
        <v>18</v>
      </c>
      <c r="D7" s="25" t="s">
        <v>19</v>
      </c>
      <c r="E7" s="18">
        <f t="shared" si="0"/>
        <v>50</v>
      </c>
      <c r="F7" s="23"/>
      <c r="G7" s="24"/>
      <c r="H7" s="24"/>
      <c r="I7" s="24">
        <v>50</v>
      </c>
      <c r="J7" s="43"/>
      <c r="K7" s="44"/>
    </row>
    <row r="8" s="5" customFormat="1" ht="108" customHeight="1" spans="1:16370">
      <c r="A8" s="19">
        <v>3</v>
      </c>
      <c r="B8" s="20" t="s">
        <v>15</v>
      </c>
      <c r="C8" s="26" t="s">
        <v>20</v>
      </c>
      <c r="D8" s="26" t="s">
        <v>21</v>
      </c>
      <c r="E8" s="18">
        <f t="shared" si="0"/>
        <v>413</v>
      </c>
      <c r="F8" s="23"/>
      <c r="G8" s="24">
        <v>263</v>
      </c>
      <c r="H8" s="24"/>
      <c r="I8" s="24">
        <v>150</v>
      </c>
      <c r="J8" s="36"/>
      <c r="K8" s="3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</row>
    <row r="9" s="5" customFormat="1" ht="36" customHeight="1" spans="1:16370">
      <c r="A9" s="19">
        <v>4</v>
      </c>
      <c r="B9" s="20" t="s">
        <v>15</v>
      </c>
      <c r="C9" s="27" t="s">
        <v>22</v>
      </c>
      <c r="D9" s="28" t="s">
        <v>23</v>
      </c>
      <c r="E9" s="18">
        <f t="shared" si="0"/>
        <v>30</v>
      </c>
      <c r="F9" s="23"/>
      <c r="G9" s="29"/>
      <c r="H9" s="29"/>
      <c r="I9" s="29">
        <v>30</v>
      </c>
      <c r="J9" s="36"/>
      <c r="K9" s="3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</row>
    <row r="10" s="5" customFormat="1" ht="46" customHeight="1" spans="1:16370">
      <c r="A10" s="30">
        <v>5</v>
      </c>
      <c r="B10" s="20" t="s">
        <v>15</v>
      </c>
      <c r="C10" s="27" t="s">
        <v>24</v>
      </c>
      <c r="D10" s="31" t="s">
        <v>25</v>
      </c>
      <c r="E10" s="18">
        <f t="shared" si="0"/>
        <v>50</v>
      </c>
      <c r="F10" s="23"/>
      <c r="G10" s="29"/>
      <c r="H10" s="29"/>
      <c r="I10" s="29">
        <v>50</v>
      </c>
      <c r="J10" s="36"/>
      <c r="K10" s="3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</row>
    <row r="11" s="5" customFormat="1" ht="45" customHeight="1" spans="1:16370">
      <c r="A11" s="32"/>
      <c r="B11" s="20" t="s">
        <v>15</v>
      </c>
      <c r="C11" s="27"/>
      <c r="D11" s="31" t="s">
        <v>26</v>
      </c>
      <c r="E11" s="18">
        <f t="shared" si="0"/>
        <v>50</v>
      </c>
      <c r="F11" s="33"/>
      <c r="G11" s="29"/>
      <c r="H11" s="29"/>
      <c r="I11" s="29">
        <v>50</v>
      </c>
      <c r="J11" s="36"/>
      <c r="K11" s="3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</row>
    <row r="12" s="5" customFormat="1" ht="36" customHeight="1" spans="1:16370">
      <c r="A12" s="19">
        <v>6</v>
      </c>
      <c r="B12" s="20" t="s">
        <v>15</v>
      </c>
      <c r="C12" s="27" t="s">
        <v>27</v>
      </c>
      <c r="D12" s="27" t="s">
        <v>28</v>
      </c>
      <c r="E12" s="18">
        <f t="shared" si="0"/>
        <v>40</v>
      </c>
      <c r="F12" s="33"/>
      <c r="G12" s="29"/>
      <c r="H12" s="29"/>
      <c r="I12" s="29">
        <v>40</v>
      </c>
      <c r="J12" s="36"/>
      <c r="K12" s="3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</row>
    <row r="13" s="5" customFormat="1" ht="82" customHeight="1" spans="1:16370">
      <c r="A13" s="19">
        <v>7</v>
      </c>
      <c r="B13" s="20" t="s">
        <v>15</v>
      </c>
      <c r="C13" s="27" t="s">
        <v>29</v>
      </c>
      <c r="D13" s="27" t="s">
        <v>30</v>
      </c>
      <c r="E13" s="18">
        <f t="shared" si="0"/>
        <v>13.8</v>
      </c>
      <c r="F13" s="33"/>
      <c r="G13" s="29"/>
      <c r="H13" s="29"/>
      <c r="I13" s="29">
        <v>13.8</v>
      </c>
      <c r="J13" s="36"/>
      <c r="K13" s="3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</row>
    <row r="14" s="5" customFormat="1" ht="34" customHeight="1" spans="1:16370">
      <c r="A14" s="19">
        <v>8</v>
      </c>
      <c r="B14" s="20" t="s">
        <v>15</v>
      </c>
      <c r="C14" s="27" t="s">
        <v>31</v>
      </c>
      <c r="D14" s="27" t="s">
        <v>32</v>
      </c>
      <c r="E14" s="18">
        <f t="shared" si="0"/>
        <v>9.23</v>
      </c>
      <c r="F14" s="33"/>
      <c r="G14" s="29"/>
      <c r="H14" s="29"/>
      <c r="I14" s="29">
        <v>9.23</v>
      </c>
      <c r="J14" s="36"/>
      <c r="K14" s="3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</row>
    <row r="15" s="5" customFormat="1" ht="33" customHeight="1" spans="1:16370">
      <c r="A15" s="19">
        <v>9</v>
      </c>
      <c r="B15" s="20" t="s">
        <v>15</v>
      </c>
      <c r="C15" s="27" t="s">
        <v>33</v>
      </c>
      <c r="D15" s="27" t="s">
        <v>34</v>
      </c>
      <c r="E15" s="18">
        <f>F15+H15+I15+J15</f>
        <v>6</v>
      </c>
      <c r="F15" s="33"/>
      <c r="G15" s="34"/>
      <c r="H15" s="29">
        <v>6</v>
      </c>
      <c r="I15" s="29"/>
      <c r="J15" s="36"/>
      <c r="K15" s="3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</row>
    <row r="16" s="5" customFormat="1" ht="35" customHeight="1" spans="1:16370">
      <c r="A16" s="19">
        <v>10</v>
      </c>
      <c r="B16" s="20" t="s">
        <v>15</v>
      </c>
      <c r="C16" s="35" t="s">
        <v>35</v>
      </c>
      <c r="D16" s="28" t="s">
        <v>36</v>
      </c>
      <c r="E16" s="18">
        <f>F16+H16+I16+J16</f>
        <v>40</v>
      </c>
      <c r="F16" s="33"/>
      <c r="G16" s="34"/>
      <c r="H16" s="29">
        <v>40</v>
      </c>
      <c r="I16" s="29"/>
      <c r="J16" s="36"/>
      <c r="K16" s="3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</row>
    <row r="17" s="5" customFormat="1" ht="39" customHeight="1" spans="1:16370">
      <c r="A17" s="19">
        <v>11</v>
      </c>
      <c r="B17" s="20" t="s">
        <v>15</v>
      </c>
      <c r="C17" s="21" t="s">
        <v>37</v>
      </c>
      <c r="D17" s="21" t="s">
        <v>38</v>
      </c>
      <c r="E17" s="18">
        <f t="shared" si="0"/>
        <v>90</v>
      </c>
      <c r="F17" s="33"/>
      <c r="G17" s="36"/>
      <c r="H17" s="36"/>
      <c r="I17" s="24">
        <v>90</v>
      </c>
      <c r="J17" s="36"/>
      <c r="K17" s="3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</row>
    <row r="18" s="5" customFormat="1" ht="52" customHeight="1" spans="1:16370">
      <c r="A18" s="19">
        <v>12</v>
      </c>
      <c r="B18" s="20" t="s">
        <v>15</v>
      </c>
      <c r="C18" s="21" t="s">
        <v>39</v>
      </c>
      <c r="D18" s="21" t="s">
        <v>40</v>
      </c>
      <c r="E18" s="18">
        <f t="shared" si="0"/>
        <v>60</v>
      </c>
      <c r="F18" s="33"/>
      <c r="G18" s="36"/>
      <c r="H18" s="36"/>
      <c r="I18" s="24">
        <v>60</v>
      </c>
      <c r="J18" s="36"/>
      <c r="K18" s="3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</row>
    <row r="19" s="5" customFormat="1" ht="59" customHeight="1" spans="1:16370">
      <c r="A19" s="19">
        <v>13</v>
      </c>
      <c r="B19" s="20" t="s">
        <v>15</v>
      </c>
      <c r="C19" s="37" t="s">
        <v>41</v>
      </c>
      <c r="D19" s="37" t="s">
        <v>42</v>
      </c>
      <c r="E19" s="18">
        <f t="shared" si="0"/>
        <v>180</v>
      </c>
      <c r="F19" s="33"/>
      <c r="G19" s="36"/>
      <c r="H19" s="36"/>
      <c r="I19" s="45">
        <v>180</v>
      </c>
      <c r="J19" s="36"/>
      <c r="K19" s="3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</row>
    <row r="20" s="5" customFormat="1" ht="58" customHeight="1" spans="1:16370">
      <c r="A20" s="19">
        <v>14</v>
      </c>
      <c r="B20" s="20" t="s">
        <v>15</v>
      </c>
      <c r="C20" s="31" t="s">
        <v>43</v>
      </c>
      <c r="D20" s="27" t="s">
        <v>44</v>
      </c>
      <c r="E20" s="18">
        <f t="shared" si="0"/>
        <v>50</v>
      </c>
      <c r="F20" s="33"/>
      <c r="G20" s="36"/>
      <c r="H20" s="36"/>
      <c r="I20" s="29">
        <v>50</v>
      </c>
      <c r="J20" s="36"/>
      <c r="K20" s="3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</row>
    <row r="21" s="5" customFormat="1" ht="33" customHeight="1" spans="1:16370">
      <c r="A21" s="19">
        <v>15</v>
      </c>
      <c r="B21" s="20" t="s">
        <v>15</v>
      </c>
      <c r="C21" s="22" t="s">
        <v>45</v>
      </c>
      <c r="D21" s="27" t="s">
        <v>46</v>
      </c>
      <c r="E21" s="18">
        <f t="shared" si="0"/>
        <v>100</v>
      </c>
      <c r="F21" s="33"/>
      <c r="G21" s="36"/>
      <c r="H21" s="36"/>
      <c r="I21" s="24">
        <v>100</v>
      </c>
      <c r="J21" s="36"/>
      <c r="K21" s="3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</row>
    <row r="22" s="5" customFormat="1" ht="37" customHeight="1" spans="1:16370">
      <c r="A22" s="19">
        <v>16</v>
      </c>
      <c r="B22" s="20" t="s">
        <v>15</v>
      </c>
      <c r="C22" s="27" t="s">
        <v>47</v>
      </c>
      <c r="D22" s="38" t="s">
        <v>48</v>
      </c>
      <c r="E22" s="18">
        <f t="shared" si="0"/>
        <v>600</v>
      </c>
      <c r="F22" s="33"/>
      <c r="G22" s="36"/>
      <c r="H22" s="36"/>
      <c r="I22" s="29">
        <v>600</v>
      </c>
      <c r="J22" s="36"/>
      <c r="K22" s="3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</row>
    <row r="23" s="5" customFormat="1" ht="35" customHeight="1" spans="1:16370">
      <c r="A23" s="19">
        <v>17</v>
      </c>
      <c r="B23" s="20" t="s">
        <v>15</v>
      </c>
      <c r="C23" s="21" t="s">
        <v>49</v>
      </c>
      <c r="D23" s="25" t="s">
        <v>50</v>
      </c>
      <c r="E23" s="18">
        <f t="shared" si="0"/>
        <v>60</v>
      </c>
      <c r="F23" s="33"/>
      <c r="G23" s="36"/>
      <c r="H23" s="36"/>
      <c r="I23" s="24">
        <v>60</v>
      </c>
      <c r="J23" s="36"/>
      <c r="K23" s="3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</row>
    <row r="24" s="5" customFormat="1" ht="60" customHeight="1" spans="1:16370">
      <c r="A24" s="19">
        <v>18</v>
      </c>
      <c r="B24" s="20" t="s">
        <v>15</v>
      </c>
      <c r="C24" s="21" t="s">
        <v>51</v>
      </c>
      <c r="D24" s="25" t="s">
        <v>52</v>
      </c>
      <c r="E24" s="18">
        <f t="shared" si="0"/>
        <v>400</v>
      </c>
      <c r="F24" s="33"/>
      <c r="G24" s="36"/>
      <c r="H24" s="36"/>
      <c r="I24" s="24">
        <v>400</v>
      </c>
      <c r="J24" s="36"/>
      <c r="K24" s="3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</row>
    <row r="25" s="5" customFormat="1" ht="42" customHeight="1" spans="1:16370">
      <c r="A25" s="19">
        <v>19</v>
      </c>
      <c r="B25" s="20" t="s">
        <v>15</v>
      </c>
      <c r="C25" s="26" t="s">
        <v>53</v>
      </c>
      <c r="D25" s="26" t="s">
        <v>54</v>
      </c>
      <c r="E25" s="18">
        <f t="shared" si="0"/>
        <v>35</v>
      </c>
      <c r="F25" s="33"/>
      <c r="G25" s="36"/>
      <c r="H25" s="36"/>
      <c r="I25" s="24">
        <v>35</v>
      </c>
      <c r="J25" s="36"/>
      <c r="K25" s="3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</row>
    <row r="26" s="5" customFormat="1" ht="48" customHeight="1" spans="1:16370">
      <c r="A26" s="19">
        <v>20</v>
      </c>
      <c r="B26" s="20" t="s">
        <v>15</v>
      </c>
      <c r="C26" s="26" t="s">
        <v>55</v>
      </c>
      <c r="D26" s="26" t="s">
        <v>56</v>
      </c>
      <c r="E26" s="18">
        <f t="shared" si="0"/>
        <v>48</v>
      </c>
      <c r="F26" s="33"/>
      <c r="G26" s="36"/>
      <c r="H26" s="36"/>
      <c r="I26" s="24">
        <v>48</v>
      </c>
      <c r="J26" s="36"/>
      <c r="K26" s="3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</row>
    <row r="27" s="5" customFormat="1" ht="51" customHeight="1" spans="1:16370">
      <c r="A27" s="19">
        <v>21</v>
      </c>
      <c r="B27" s="20" t="s">
        <v>15</v>
      </c>
      <c r="C27" s="26" t="s">
        <v>57</v>
      </c>
      <c r="D27" s="26" t="s">
        <v>58</v>
      </c>
      <c r="E27" s="18">
        <f t="shared" si="0"/>
        <v>50</v>
      </c>
      <c r="F27" s="33"/>
      <c r="G27" s="36"/>
      <c r="H27" s="36"/>
      <c r="I27" s="24">
        <v>50</v>
      </c>
      <c r="J27" s="36"/>
      <c r="K27" s="3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</row>
    <row r="28" s="5" customFormat="1" ht="84" customHeight="1" spans="1:16370">
      <c r="A28" s="19">
        <v>22</v>
      </c>
      <c r="B28" s="20" t="s">
        <v>15</v>
      </c>
      <c r="C28" s="39" t="s">
        <v>59</v>
      </c>
      <c r="D28" s="21" t="s">
        <v>60</v>
      </c>
      <c r="E28" s="18">
        <f t="shared" si="0"/>
        <v>41</v>
      </c>
      <c r="F28" s="33"/>
      <c r="G28" s="36"/>
      <c r="H28" s="36"/>
      <c r="I28" s="24">
        <v>41</v>
      </c>
      <c r="J28" s="36"/>
      <c r="K28" s="3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</row>
    <row r="29" s="5" customFormat="1" ht="37" customHeight="1" spans="1:16370">
      <c r="A29" s="19">
        <v>23</v>
      </c>
      <c r="B29" s="20" t="s">
        <v>15</v>
      </c>
      <c r="C29" s="39" t="s">
        <v>61</v>
      </c>
      <c r="D29" s="21" t="s">
        <v>62</v>
      </c>
      <c r="E29" s="18">
        <f t="shared" si="0"/>
        <v>55</v>
      </c>
      <c r="F29" s="33"/>
      <c r="G29" s="36"/>
      <c r="H29" s="36"/>
      <c r="I29" s="24">
        <v>55</v>
      </c>
      <c r="J29" s="36"/>
      <c r="K29" s="3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</row>
    <row r="30" s="5" customFormat="1" ht="82" customHeight="1" spans="1:16370">
      <c r="A30" s="19">
        <v>24</v>
      </c>
      <c r="B30" s="20" t="s">
        <v>15</v>
      </c>
      <c r="C30" s="21" t="s">
        <v>63</v>
      </c>
      <c r="D30" s="22" t="s">
        <v>64</v>
      </c>
      <c r="E30" s="18">
        <f t="shared" si="0"/>
        <v>71.64</v>
      </c>
      <c r="F30" s="33"/>
      <c r="G30" s="24">
        <v>71.64</v>
      </c>
      <c r="H30" s="24"/>
      <c r="I30" s="36"/>
      <c r="J30" s="36"/>
      <c r="K30" s="3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</row>
    <row r="31" s="5" customFormat="1" ht="48" customHeight="1" spans="1:16370">
      <c r="A31" s="19">
        <v>25</v>
      </c>
      <c r="B31" s="20" t="s">
        <v>15</v>
      </c>
      <c r="C31" s="37" t="s">
        <v>65</v>
      </c>
      <c r="D31" s="37" t="s">
        <v>66</v>
      </c>
      <c r="E31" s="18">
        <f t="shared" si="0"/>
        <v>6.3</v>
      </c>
      <c r="F31" s="33"/>
      <c r="G31" s="40">
        <v>6.3</v>
      </c>
      <c r="H31" s="40"/>
      <c r="I31" s="36"/>
      <c r="J31" s="36"/>
      <c r="K31" s="3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</row>
    <row r="32" s="5" customFormat="1" ht="36" customHeight="1" spans="1:16370">
      <c r="A32" s="19">
        <v>26</v>
      </c>
      <c r="B32" s="20" t="s">
        <v>15</v>
      </c>
      <c r="C32" s="37" t="s">
        <v>67</v>
      </c>
      <c r="D32" s="37" t="s">
        <v>68</v>
      </c>
      <c r="E32" s="18">
        <f t="shared" si="0"/>
        <v>69</v>
      </c>
      <c r="F32" s="33"/>
      <c r="G32" s="36">
        <v>69</v>
      </c>
      <c r="H32" s="36"/>
      <c r="I32" s="36"/>
      <c r="J32" s="36"/>
      <c r="K32" s="3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</row>
    <row r="1048324" customFormat="1" spans="7:9">
      <c r="G1048324" s="46"/>
      <c r="H1048324" s="46"/>
      <c r="I1048324" s="46"/>
    </row>
    <row r="1048325" customFormat="1" spans="7:9">
      <c r="G1048325" s="46"/>
      <c r="H1048325" s="46"/>
      <c r="I1048325" s="46"/>
    </row>
    <row r="1048326" customFormat="1" spans="7:9">
      <c r="G1048326" s="46"/>
      <c r="H1048326" s="46"/>
      <c r="I1048326" s="46"/>
    </row>
    <row r="1048327" customFormat="1" spans="7:9">
      <c r="G1048327" s="46"/>
      <c r="H1048327" s="46"/>
      <c r="I1048327" s="46"/>
    </row>
    <row r="1048328" customFormat="1" spans="7:9">
      <c r="G1048328" s="46"/>
      <c r="H1048328" s="46"/>
      <c r="I1048328" s="46"/>
    </row>
    <row r="1048329" customFormat="1" spans="7:9">
      <c r="G1048329" s="46"/>
      <c r="H1048329" s="46"/>
      <c r="I1048329" s="46"/>
    </row>
    <row r="1048330" customFormat="1" spans="7:9">
      <c r="G1048330" s="46"/>
      <c r="H1048330" s="46"/>
      <c r="I1048330" s="46"/>
    </row>
    <row r="1048331" customFormat="1" spans="7:9">
      <c r="G1048331" s="46"/>
      <c r="H1048331" s="46"/>
      <c r="I1048331" s="46"/>
    </row>
    <row r="1048332" customFormat="1" spans="7:9">
      <c r="G1048332" s="46"/>
      <c r="H1048332" s="46"/>
      <c r="I1048332" s="46"/>
    </row>
    <row r="1048333" customFormat="1" spans="7:9">
      <c r="G1048333" s="46"/>
      <c r="H1048333" s="46"/>
      <c r="I1048333" s="46"/>
    </row>
    <row r="1048334" customFormat="1" spans="7:9">
      <c r="G1048334" s="46"/>
      <c r="H1048334" s="46"/>
      <c r="I1048334" s="46"/>
    </row>
    <row r="1048335" customFormat="1" spans="7:9">
      <c r="G1048335" s="46"/>
      <c r="H1048335" s="46"/>
      <c r="I1048335" s="46"/>
    </row>
    <row r="1048336" customFormat="1" spans="7:9">
      <c r="G1048336" s="46"/>
      <c r="H1048336" s="46"/>
      <c r="I1048336" s="46"/>
    </row>
    <row r="1048337" customFormat="1" spans="7:9">
      <c r="G1048337" s="46"/>
      <c r="H1048337" s="46"/>
      <c r="I1048337" s="46"/>
    </row>
    <row r="1048338" customFormat="1" spans="7:9">
      <c r="G1048338" s="46"/>
      <c r="H1048338" s="46"/>
      <c r="I1048338" s="46"/>
    </row>
    <row r="1048339" customFormat="1" spans="7:9">
      <c r="G1048339" s="46"/>
      <c r="H1048339" s="46"/>
      <c r="I1048339" s="46"/>
    </row>
    <row r="1048340" customFormat="1" spans="7:9">
      <c r="G1048340" s="46"/>
      <c r="H1048340" s="46"/>
      <c r="I1048340" s="46"/>
    </row>
    <row r="1048341" customFormat="1" spans="7:9">
      <c r="G1048341" s="46"/>
      <c r="H1048341" s="46"/>
      <c r="I1048341" s="46"/>
    </row>
    <row r="1048342" customFormat="1" spans="7:9">
      <c r="G1048342" s="46"/>
      <c r="H1048342" s="46"/>
      <c r="I1048342" s="46"/>
    </row>
    <row r="1048343" customFormat="1" spans="7:9">
      <c r="G1048343" s="46"/>
      <c r="H1048343" s="46"/>
      <c r="I1048343" s="46"/>
    </row>
    <row r="1048344" customFormat="1" spans="7:9">
      <c r="G1048344" s="46"/>
      <c r="H1048344" s="46"/>
      <c r="I1048344" s="46"/>
    </row>
    <row r="1048345" customFormat="1" spans="7:9">
      <c r="G1048345" s="46"/>
      <c r="H1048345" s="46"/>
      <c r="I1048345" s="46"/>
    </row>
    <row r="1048346" customFormat="1" spans="7:9">
      <c r="G1048346" s="46"/>
      <c r="H1048346" s="46"/>
      <c r="I1048346" s="46"/>
    </row>
    <row r="1048347" customFormat="1" spans="7:9">
      <c r="G1048347" s="46"/>
      <c r="H1048347" s="46"/>
      <c r="I1048347" s="46"/>
    </row>
    <row r="1048348" customFormat="1" spans="7:9">
      <c r="G1048348" s="46"/>
      <c r="H1048348" s="46"/>
      <c r="I1048348" s="46"/>
    </row>
    <row r="1048349" customFormat="1" spans="7:9">
      <c r="G1048349" s="46"/>
      <c r="H1048349" s="46"/>
      <c r="I1048349" s="46"/>
    </row>
    <row r="1048350" customFormat="1" spans="7:9">
      <c r="G1048350" s="46"/>
      <c r="H1048350" s="46"/>
      <c r="I1048350" s="46"/>
    </row>
    <row r="1048351" customFormat="1" spans="7:9">
      <c r="G1048351" s="46"/>
      <c r="H1048351" s="46"/>
      <c r="I1048351" s="46"/>
    </row>
    <row r="1048352" customFormat="1" spans="7:9">
      <c r="G1048352" s="46"/>
      <c r="H1048352" s="46"/>
      <c r="I1048352" s="46"/>
    </row>
    <row r="1048353" customFormat="1" spans="7:9">
      <c r="G1048353" s="46"/>
      <c r="H1048353" s="46"/>
      <c r="I1048353" s="46"/>
    </row>
    <row r="1048354" customFormat="1" spans="7:9">
      <c r="G1048354" s="46"/>
      <c r="H1048354" s="46"/>
      <c r="I1048354" s="46"/>
    </row>
    <row r="1048355" customFormat="1" spans="7:9">
      <c r="G1048355" s="46"/>
      <c r="H1048355" s="46"/>
      <c r="I1048355" s="46"/>
    </row>
    <row r="1048356" customFormat="1" spans="7:9">
      <c r="G1048356" s="46"/>
      <c r="H1048356" s="46"/>
      <c r="I1048356" s="46"/>
    </row>
    <row r="1048357" customFormat="1" spans="7:9">
      <c r="G1048357" s="46"/>
      <c r="H1048357" s="46"/>
      <c r="I1048357" s="46"/>
    </row>
    <row r="1048358" customFormat="1" spans="7:9">
      <c r="G1048358" s="46"/>
      <c r="H1048358" s="46"/>
      <c r="I1048358" s="46"/>
    </row>
    <row r="1048359" customFormat="1" spans="7:9">
      <c r="G1048359" s="46"/>
      <c r="H1048359" s="46"/>
      <c r="I1048359" s="46"/>
    </row>
    <row r="1048360" customFormat="1" spans="7:9">
      <c r="G1048360" s="46"/>
      <c r="H1048360" s="46"/>
      <c r="I1048360" s="46"/>
    </row>
    <row r="1048361" customFormat="1" spans="7:9">
      <c r="G1048361" s="46"/>
      <c r="H1048361" s="46"/>
      <c r="I1048361" s="46"/>
    </row>
    <row r="1048362" customFormat="1" spans="7:9">
      <c r="G1048362" s="46"/>
      <c r="H1048362" s="46"/>
      <c r="I1048362" s="46"/>
    </row>
    <row r="1048363" customFormat="1" spans="7:9">
      <c r="G1048363" s="46"/>
      <c r="H1048363" s="46"/>
      <c r="I1048363" s="46"/>
    </row>
    <row r="1048364" customFormat="1" spans="7:9">
      <c r="G1048364" s="46"/>
      <c r="H1048364" s="46"/>
      <c r="I1048364" s="46"/>
    </row>
    <row r="1048365" customFormat="1" spans="7:9">
      <c r="G1048365" s="46"/>
      <c r="H1048365" s="46"/>
      <c r="I1048365" s="46"/>
    </row>
    <row r="1048366" customFormat="1" spans="7:9">
      <c r="G1048366" s="46"/>
      <c r="H1048366" s="46"/>
      <c r="I1048366" s="46"/>
    </row>
    <row r="1048367" customFormat="1" spans="7:9">
      <c r="G1048367" s="46"/>
      <c r="H1048367" s="46"/>
      <c r="I1048367" s="46"/>
    </row>
    <row r="1048368" customFormat="1" spans="7:9">
      <c r="G1048368" s="46"/>
      <c r="H1048368" s="46"/>
      <c r="I1048368" s="46"/>
    </row>
    <row r="1048369" customFormat="1" spans="7:9">
      <c r="G1048369" s="46"/>
      <c r="H1048369" s="46"/>
      <c r="I1048369" s="46"/>
    </row>
    <row r="1048370" customFormat="1" spans="7:9">
      <c r="G1048370" s="46"/>
      <c r="H1048370" s="46"/>
      <c r="I1048370" s="46"/>
    </row>
    <row r="1048371" customFormat="1" spans="7:9">
      <c r="G1048371" s="46"/>
      <c r="H1048371" s="46"/>
      <c r="I1048371" s="46"/>
    </row>
    <row r="1048372" customFormat="1" spans="7:9">
      <c r="G1048372" s="46"/>
      <c r="H1048372" s="46"/>
      <c r="I1048372" s="46"/>
    </row>
    <row r="1048373" customFormat="1" spans="7:9">
      <c r="G1048373" s="46"/>
      <c r="H1048373" s="46"/>
      <c r="I1048373" s="46"/>
    </row>
    <row r="1048374" customFormat="1" spans="7:9">
      <c r="G1048374" s="46"/>
      <c r="H1048374" s="46"/>
      <c r="I1048374" s="46"/>
    </row>
    <row r="1048375" customFormat="1" spans="7:9">
      <c r="G1048375" s="46"/>
      <c r="H1048375" s="46"/>
      <c r="I1048375" s="46"/>
    </row>
    <row r="1048376" customFormat="1" spans="7:9">
      <c r="G1048376" s="46"/>
      <c r="H1048376" s="46"/>
      <c r="I1048376" s="46"/>
    </row>
    <row r="1048377" customFormat="1" spans="7:9">
      <c r="G1048377" s="46"/>
      <c r="H1048377" s="46"/>
      <c r="I1048377" s="46"/>
    </row>
    <row r="1048378" customFormat="1" spans="7:9">
      <c r="G1048378" s="46"/>
      <c r="H1048378" s="46"/>
      <c r="I1048378" s="46"/>
    </row>
    <row r="1048379" customFormat="1" spans="7:9">
      <c r="G1048379" s="46"/>
      <c r="H1048379" s="46"/>
      <c r="I1048379" s="46"/>
    </row>
    <row r="1048380" customFormat="1" spans="7:9">
      <c r="G1048380" s="46"/>
      <c r="H1048380" s="46"/>
      <c r="I1048380" s="46"/>
    </row>
    <row r="1048381" customFormat="1" spans="7:9">
      <c r="G1048381" s="46"/>
      <c r="H1048381" s="46"/>
      <c r="I1048381" s="46"/>
    </row>
    <row r="1048382" customFormat="1" spans="7:9">
      <c r="G1048382" s="46"/>
      <c r="H1048382" s="46"/>
      <c r="I1048382" s="46"/>
    </row>
    <row r="1048383" customFormat="1" spans="7:9">
      <c r="G1048383" s="46"/>
      <c r="H1048383" s="46"/>
      <c r="I1048383" s="46"/>
    </row>
    <row r="1048384" customFormat="1" spans="7:9">
      <c r="G1048384" s="46"/>
      <c r="H1048384" s="46"/>
      <c r="I1048384" s="46"/>
    </row>
    <row r="1048385" customFormat="1" spans="7:9">
      <c r="G1048385" s="46"/>
      <c r="H1048385" s="46"/>
      <c r="I1048385" s="46"/>
    </row>
    <row r="1048386" customFormat="1" spans="7:9">
      <c r="G1048386" s="46"/>
      <c r="H1048386" s="46"/>
      <c r="I1048386" s="46"/>
    </row>
    <row r="1048387" customFormat="1" spans="7:9">
      <c r="G1048387" s="46"/>
      <c r="H1048387" s="46"/>
      <c r="I1048387" s="46"/>
    </row>
    <row r="1048388" customFormat="1" spans="7:9">
      <c r="G1048388" s="46"/>
      <c r="H1048388" s="46"/>
      <c r="I1048388" s="46"/>
    </row>
    <row r="1048389" customFormat="1" spans="7:9">
      <c r="G1048389" s="46"/>
      <c r="H1048389" s="46"/>
      <c r="I1048389" s="46"/>
    </row>
    <row r="1048390" customFormat="1" spans="7:9">
      <c r="G1048390" s="46"/>
      <c r="H1048390" s="46"/>
      <c r="I1048390" s="46"/>
    </row>
    <row r="1048391" customFormat="1" spans="7:9">
      <c r="G1048391" s="46"/>
      <c r="H1048391" s="46"/>
      <c r="I1048391" s="46"/>
    </row>
    <row r="1048392" customFormat="1" spans="7:9">
      <c r="G1048392" s="46"/>
      <c r="H1048392" s="46"/>
      <c r="I1048392" s="46"/>
    </row>
    <row r="1048393" customFormat="1" spans="7:9">
      <c r="G1048393" s="46"/>
      <c r="H1048393" s="46"/>
      <c r="I1048393" s="46"/>
    </row>
    <row r="1048394" customFormat="1" spans="7:9">
      <c r="G1048394" s="46"/>
      <c r="H1048394" s="46"/>
      <c r="I1048394" s="46"/>
    </row>
    <row r="1048395" customFormat="1" spans="7:9">
      <c r="G1048395" s="46"/>
      <c r="H1048395" s="46"/>
      <c r="I1048395" s="46"/>
    </row>
    <row r="1048396" customFormat="1" spans="7:9">
      <c r="G1048396" s="46"/>
      <c r="H1048396" s="46"/>
      <c r="I1048396" s="46"/>
    </row>
    <row r="1048397" customFormat="1" spans="7:9">
      <c r="G1048397" s="46"/>
      <c r="H1048397" s="46"/>
      <c r="I1048397" s="46"/>
    </row>
    <row r="1048398" customFormat="1" spans="7:9">
      <c r="G1048398" s="46"/>
      <c r="H1048398" s="46"/>
      <c r="I1048398" s="46"/>
    </row>
    <row r="1048399" customFormat="1" spans="7:9">
      <c r="G1048399" s="46"/>
      <c r="H1048399" s="46"/>
      <c r="I1048399" s="46"/>
    </row>
    <row r="1048400" customFormat="1" spans="7:9">
      <c r="G1048400" s="46"/>
      <c r="H1048400" s="46"/>
      <c r="I1048400" s="46"/>
    </row>
    <row r="1048401" customFormat="1" spans="7:9">
      <c r="G1048401" s="46"/>
      <c r="H1048401" s="46"/>
      <c r="I1048401" s="46"/>
    </row>
    <row r="1048402" customFormat="1" spans="7:9">
      <c r="G1048402" s="46"/>
      <c r="H1048402" s="46"/>
      <c r="I1048402" s="46"/>
    </row>
    <row r="1048403" customFormat="1" spans="7:9">
      <c r="G1048403" s="46"/>
      <c r="H1048403" s="46"/>
      <c r="I1048403" s="46"/>
    </row>
    <row r="1048404" customFormat="1" spans="7:9">
      <c r="G1048404" s="46"/>
      <c r="H1048404" s="46"/>
      <c r="I1048404" s="46"/>
    </row>
    <row r="1048405" customFormat="1" spans="7:9">
      <c r="G1048405" s="46"/>
      <c r="H1048405" s="46"/>
      <c r="I1048405" s="46"/>
    </row>
    <row r="1048406" customFormat="1" spans="7:9">
      <c r="G1048406" s="46"/>
      <c r="H1048406" s="46"/>
      <c r="I1048406" s="46"/>
    </row>
    <row r="1048407" customFormat="1" spans="7:9">
      <c r="G1048407" s="46"/>
      <c r="H1048407" s="46"/>
      <c r="I1048407" s="46"/>
    </row>
    <row r="1048408" customFormat="1" spans="7:9">
      <c r="G1048408" s="46"/>
      <c r="H1048408" s="46"/>
      <c r="I1048408" s="46"/>
    </row>
    <row r="1048409" customFormat="1" spans="7:9">
      <c r="G1048409" s="46"/>
      <c r="H1048409" s="46"/>
      <c r="I1048409" s="46"/>
    </row>
    <row r="1048410" customFormat="1" spans="7:9">
      <c r="G1048410" s="46"/>
      <c r="H1048410" s="46"/>
      <c r="I1048410" s="46"/>
    </row>
    <row r="1048411" customFormat="1" spans="7:9">
      <c r="G1048411" s="46"/>
      <c r="H1048411" s="46"/>
      <c r="I1048411" s="46"/>
    </row>
    <row r="1048412" customFormat="1" spans="7:9">
      <c r="G1048412" s="46"/>
      <c r="H1048412" s="46"/>
      <c r="I1048412" s="46"/>
    </row>
    <row r="1048413" customFormat="1" spans="7:9">
      <c r="G1048413" s="46"/>
      <c r="H1048413" s="46"/>
      <c r="I1048413" s="46"/>
    </row>
    <row r="1048414" customFormat="1" spans="7:9">
      <c r="G1048414" s="46"/>
      <c r="H1048414" s="46"/>
      <c r="I1048414" s="46"/>
    </row>
    <row r="1048415" customFormat="1" spans="7:9">
      <c r="G1048415" s="46"/>
      <c r="H1048415" s="46"/>
      <c r="I1048415" s="46"/>
    </row>
    <row r="1048416" customFormat="1" spans="7:9">
      <c r="G1048416" s="46"/>
      <c r="H1048416" s="46"/>
      <c r="I1048416" s="46"/>
    </row>
    <row r="1048417" customFormat="1" spans="7:9">
      <c r="G1048417" s="46"/>
      <c r="H1048417" s="46"/>
      <c r="I1048417" s="46"/>
    </row>
    <row r="1048418" customFormat="1" spans="7:9">
      <c r="G1048418" s="46"/>
      <c r="H1048418" s="46"/>
      <c r="I1048418" s="46"/>
    </row>
    <row r="1048419" customFormat="1" spans="7:9">
      <c r="G1048419" s="46"/>
      <c r="H1048419" s="46"/>
      <c r="I1048419" s="46"/>
    </row>
    <row r="1048420" customFormat="1" spans="7:9">
      <c r="G1048420" s="46"/>
      <c r="H1048420" s="46"/>
      <c r="I1048420" s="46"/>
    </row>
    <row r="1048421" customFormat="1" spans="7:9">
      <c r="G1048421" s="46"/>
      <c r="H1048421" s="46"/>
      <c r="I1048421" s="46"/>
    </row>
    <row r="1048422" customFormat="1" spans="7:9">
      <c r="G1048422" s="46"/>
      <c r="H1048422" s="46"/>
      <c r="I1048422" s="46"/>
    </row>
    <row r="1048423" customFormat="1" spans="7:9">
      <c r="G1048423" s="46"/>
      <c r="H1048423" s="46"/>
      <c r="I1048423" s="46"/>
    </row>
    <row r="1048424" customFormat="1" spans="7:9">
      <c r="G1048424" s="46"/>
      <c r="H1048424" s="46"/>
      <c r="I1048424" s="46"/>
    </row>
    <row r="1048425" customFormat="1" spans="7:9">
      <c r="G1048425" s="46"/>
      <c r="H1048425" s="46"/>
      <c r="I1048425" s="46"/>
    </row>
    <row r="1048426" customFormat="1" spans="7:9">
      <c r="G1048426" s="46"/>
      <c r="H1048426" s="46"/>
      <c r="I1048426" s="46"/>
    </row>
    <row r="1048427" customFormat="1" spans="7:9">
      <c r="G1048427" s="46"/>
      <c r="H1048427" s="46"/>
      <c r="I1048427" s="46"/>
    </row>
    <row r="1048428" customFormat="1" spans="7:9">
      <c r="G1048428" s="46"/>
      <c r="H1048428" s="46"/>
      <c r="I1048428" s="46"/>
    </row>
    <row r="1048429" customFormat="1" spans="7:9">
      <c r="G1048429" s="46"/>
      <c r="H1048429" s="46"/>
      <c r="I1048429" s="46"/>
    </row>
    <row r="1048430" customFormat="1" spans="7:9">
      <c r="G1048430" s="46"/>
      <c r="H1048430" s="46"/>
      <c r="I1048430" s="46"/>
    </row>
    <row r="1048431" customFormat="1" spans="7:9">
      <c r="G1048431" s="46"/>
      <c r="H1048431" s="46"/>
      <c r="I1048431" s="46"/>
    </row>
    <row r="1048432" customFormat="1" spans="7:9">
      <c r="G1048432" s="46"/>
      <c r="H1048432" s="46"/>
      <c r="I1048432" s="46"/>
    </row>
    <row r="1048433" customFormat="1" spans="7:9">
      <c r="G1048433" s="46"/>
      <c r="H1048433" s="46"/>
      <c r="I1048433" s="46"/>
    </row>
    <row r="1048434" customFormat="1" spans="7:9">
      <c r="G1048434" s="46"/>
      <c r="H1048434" s="46"/>
      <c r="I1048434" s="46"/>
    </row>
    <row r="1048435" customFormat="1" spans="7:9">
      <c r="G1048435" s="46"/>
      <c r="H1048435" s="46"/>
      <c r="I1048435" s="46"/>
    </row>
    <row r="1048436" customFormat="1" spans="7:9">
      <c r="G1048436" s="46"/>
      <c r="H1048436" s="46"/>
      <c r="I1048436" s="46"/>
    </row>
    <row r="1048437" customFormat="1" spans="7:9">
      <c r="G1048437" s="46"/>
      <c r="H1048437" s="46"/>
      <c r="I1048437" s="46"/>
    </row>
    <row r="1048438" customFormat="1" spans="7:9">
      <c r="G1048438" s="46"/>
      <c r="H1048438" s="46"/>
      <c r="I1048438" s="46"/>
    </row>
    <row r="1048439" customFormat="1" spans="7:9">
      <c r="G1048439" s="46"/>
      <c r="H1048439" s="46"/>
      <c r="I1048439" s="46"/>
    </row>
    <row r="1048440" customFormat="1" spans="7:9">
      <c r="G1048440" s="46"/>
      <c r="H1048440" s="46"/>
      <c r="I1048440" s="46"/>
    </row>
    <row r="1048441" customFormat="1" spans="7:9">
      <c r="G1048441" s="46"/>
      <c r="H1048441" s="46"/>
      <c r="I1048441" s="46"/>
    </row>
    <row r="1048442" customFormat="1" spans="7:9">
      <c r="G1048442" s="46"/>
      <c r="H1048442" s="46"/>
      <c r="I1048442" s="46"/>
    </row>
    <row r="1048443" customFormat="1" spans="7:9">
      <c r="G1048443" s="46"/>
      <c r="H1048443" s="46"/>
      <c r="I1048443" s="46"/>
    </row>
    <row r="1048444" customFormat="1" spans="7:9">
      <c r="G1048444" s="46"/>
      <c r="H1048444" s="46"/>
      <c r="I1048444" s="46"/>
    </row>
    <row r="1048445" customFormat="1" spans="7:9">
      <c r="G1048445" s="46"/>
      <c r="H1048445" s="46"/>
      <c r="I1048445" s="46"/>
    </row>
    <row r="1048446" customFormat="1" spans="7:9">
      <c r="G1048446" s="46"/>
      <c r="H1048446" s="46"/>
      <c r="I1048446" s="46"/>
    </row>
    <row r="1048447" customFormat="1" spans="7:9">
      <c r="G1048447" s="46"/>
      <c r="H1048447" s="46"/>
      <c r="I1048447" s="46"/>
    </row>
    <row r="1048448" customFormat="1" spans="7:9">
      <c r="G1048448" s="46"/>
      <c r="H1048448" s="46"/>
      <c r="I1048448" s="46"/>
    </row>
    <row r="1048449" customFormat="1" spans="7:9">
      <c r="G1048449" s="46"/>
      <c r="H1048449" s="46"/>
      <c r="I1048449" s="46"/>
    </row>
    <row r="1048450" customFormat="1" spans="7:9">
      <c r="G1048450" s="46"/>
      <c r="H1048450" s="46"/>
      <c r="I1048450" s="46"/>
    </row>
    <row r="1048451" customFormat="1" spans="7:9">
      <c r="G1048451" s="46"/>
      <c r="H1048451" s="46"/>
      <c r="I1048451" s="46"/>
    </row>
    <row r="1048452" customFormat="1" spans="7:9">
      <c r="G1048452" s="46"/>
      <c r="H1048452" s="46"/>
      <c r="I1048452" s="46"/>
    </row>
    <row r="1048453" customFormat="1" spans="7:9">
      <c r="G1048453" s="46"/>
      <c r="H1048453" s="46"/>
      <c r="I1048453" s="46"/>
    </row>
    <row r="1048454" customFormat="1" spans="7:9">
      <c r="G1048454" s="46"/>
      <c r="H1048454" s="46"/>
      <c r="I1048454" s="46"/>
    </row>
    <row r="1048455" customFormat="1" spans="7:9">
      <c r="G1048455" s="46"/>
      <c r="H1048455" s="46"/>
      <c r="I1048455" s="46"/>
    </row>
    <row r="1048456" customFormat="1" spans="7:9">
      <c r="G1048456" s="46"/>
      <c r="H1048456" s="46"/>
      <c r="I1048456" s="46"/>
    </row>
    <row r="1048457" customFormat="1" spans="7:9">
      <c r="G1048457" s="46"/>
      <c r="H1048457" s="46"/>
      <c r="I1048457" s="46"/>
    </row>
    <row r="1048458" customFormat="1" spans="7:9">
      <c r="G1048458" s="46"/>
      <c r="H1048458" s="46"/>
      <c r="I1048458" s="46"/>
    </row>
    <row r="1048459" customFormat="1" spans="7:9">
      <c r="G1048459" s="46"/>
      <c r="H1048459" s="46"/>
      <c r="I1048459" s="46"/>
    </row>
    <row r="1048460" customFormat="1" spans="7:9">
      <c r="G1048460" s="46"/>
      <c r="H1048460" s="46"/>
      <c r="I1048460" s="46"/>
    </row>
    <row r="1048461" customFormat="1" spans="7:9">
      <c r="G1048461" s="46"/>
      <c r="H1048461" s="46"/>
      <c r="I1048461" s="46"/>
    </row>
  </sheetData>
  <mergeCells count="10">
    <mergeCell ref="A2:K2"/>
    <mergeCell ref="E3:J3"/>
    <mergeCell ref="A5:D5"/>
    <mergeCell ref="A3:A4"/>
    <mergeCell ref="A10:A11"/>
    <mergeCell ref="B3:B4"/>
    <mergeCell ref="C3:C4"/>
    <mergeCell ref="C10:C11"/>
    <mergeCell ref="D3:D4"/>
    <mergeCell ref="K3:K4"/>
  </mergeCells>
  <printOptions horizontalCentered="1"/>
  <pageMargins left="0.393055555555556" right="0.275" top="0.590277777777778" bottom="0.550694444444444" header="0.5" footer="0.5"/>
  <pageSetup paperSize="9" fitToHeight="0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第二批财政衔接资金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2019-12-03T01:25:00Z</dcterms:created>
  <cp:lastPrinted>2020-03-16T09:53:00Z</cp:lastPrinted>
  <dcterms:modified xsi:type="dcterms:W3CDTF">2022-10-20T07:19:11Z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FC925E771D784C6B80B9508914AE9A01</vt:lpwstr>
  </property>
</Properties>
</file>