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Sheet1!$A$1:$R$11</definedName>
  </definedNames>
  <calcPr calcId="144525"/>
</workbook>
</file>

<file path=xl/sharedStrings.xml><?xml version="1.0" encoding="utf-8"?>
<sst xmlns="http://schemas.openxmlformats.org/spreadsheetml/2006/main" count="62" uniqueCount="51">
  <si>
    <t>附件：</t>
  </si>
  <si>
    <t>离石区2024年第三批巩固衔接项目库入库统计表</t>
  </si>
  <si>
    <t>单位：万元</t>
  </si>
  <si>
    <t>序号</t>
  </si>
  <si>
    <t>项目
名称</t>
  </si>
  <si>
    <t>建设
性质</t>
  </si>
  <si>
    <t>项目
实施
地点</t>
  </si>
  <si>
    <t>计划
开工
时间</t>
  </si>
  <si>
    <t>计划
完工
时间</t>
  </si>
  <si>
    <t>实施
单位</t>
  </si>
  <si>
    <t>主要建设
规模与内容</t>
  </si>
  <si>
    <t>项目预算总投资</t>
  </si>
  <si>
    <t>受益对象</t>
  </si>
  <si>
    <t>绩效
目标</t>
  </si>
  <si>
    <t>帮扶机制(利益联结机制)</t>
  </si>
  <si>
    <t>项目主管
单位</t>
  </si>
  <si>
    <t>备注</t>
  </si>
  <si>
    <t>合计</t>
  </si>
  <si>
    <t>其中：财政专项扶贫资金</t>
  </si>
  <si>
    <t>其中：
其他
筹措
资金</t>
  </si>
  <si>
    <t>受益村数</t>
  </si>
  <si>
    <t>受益总人数</t>
  </si>
  <si>
    <t>受益脱贫人数</t>
  </si>
  <si>
    <t>一</t>
  </si>
  <si>
    <t>产业项目</t>
  </si>
  <si>
    <t>1</t>
  </si>
  <si>
    <t>城北街道两个村壮大村集体经济</t>
  </si>
  <si>
    <t>新建</t>
  </si>
  <si>
    <t>城北街道</t>
  </si>
  <si>
    <t>2024.04</t>
  </si>
  <si>
    <t>2024.09</t>
  </si>
  <si>
    <t>城北街道办</t>
  </si>
  <si>
    <t>城北街道村大中局村、娘娘庙村壮大村集体经济</t>
  </si>
  <si>
    <t>0</t>
  </si>
  <si>
    <t>二</t>
  </si>
  <si>
    <t>乡村建设行动</t>
  </si>
  <si>
    <t>2</t>
  </si>
  <si>
    <t>枣林乡彩家庄村打造乡村旅游重点村项目（二期）</t>
  </si>
  <si>
    <t>枣林乡彩家庄村</t>
  </si>
  <si>
    <t>2024.03</t>
  </si>
  <si>
    <t>枣林乡政府</t>
  </si>
  <si>
    <t>旧院南附房损毁2间，拆旧建新；圪垛院二层房面损毁4间维修；一期民宿提升20间；游客接待服务中心400平米；游客集散区200平米；旅游厕所1个；特色农业种植基地22亩（灌溉）；人行步道1320米；道路提升改造；打造民宿12院65间；室内取暖；供水、污水管道入室；电力改造；绿化；沿路矮墙、残墙整治。</t>
  </si>
  <si>
    <t>村民通过经营农家乐、采摘园，销售农产品、手工产品和股份分红增加收入。村集体收入相应地大幅度增加。</t>
  </si>
  <si>
    <t>项目建成后大大提升旅游指标，可解决脱贫劳动力务工就业，激发村民开办农家乐、小卖铺、手工创作等小型产业，增加了村集体和农民收入</t>
  </si>
  <si>
    <t>3</t>
  </si>
  <si>
    <t>王营庄打造乡村旅游示范村续建项目</t>
  </si>
  <si>
    <t>吴城镇上王营庄村</t>
  </si>
  <si>
    <t>吴城镇政府</t>
  </si>
  <si>
    <t>修建500立方米蓄水池</t>
  </si>
  <si>
    <t>满足文旅小镇、产业院的日常用水及智慧养鱼基地应急用水需求，促进农文旅产业发展</t>
  </si>
  <si>
    <t>保障全村230户居民、10户产业院、文旅小镇的日常用水及智慧养鱼基地应急用水需求</t>
  </si>
</sst>
</file>

<file path=xl/styles.xml><?xml version="1.0" encoding="utf-8"?>
<styleSheet xmlns="http://schemas.openxmlformats.org/spreadsheetml/2006/main">
  <numFmts count="6">
    <numFmt numFmtId="176" formatCode="0_ "/>
    <numFmt numFmtId="42" formatCode="_ &quot;￥&quot;* #,##0_ ;_ &quot;￥&quot;* \-#,##0_ ;_ &quot;￥&quot;* &quot;-&quot;_ ;_ @_ "/>
    <numFmt numFmtId="43" formatCode="_ * #,##0.00_ ;_ * \-#,##0.00_ ;_ * &quot;-&quot;??_ ;_ @_ "/>
    <numFmt numFmtId="177" formatCode="0.00_ "/>
    <numFmt numFmtId="41" formatCode="_ * #,##0_ ;_ * \-#,##0_ ;_ * &quot;-&quot;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name val="黑体"/>
      <charset val="134"/>
    </font>
    <font>
      <b/>
      <sz val="22"/>
      <name val="黑体"/>
      <charset val="134"/>
    </font>
    <font>
      <b/>
      <sz val="12"/>
      <color theme="1"/>
      <name val="黑体"/>
      <charset val="134"/>
    </font>
    <font>
      <sz val="12"/>
      <color theme="1"/>
      <name val="仿宋_GB2312"/>
      <charset val="134"/>
    </font>
    <font>
      <b/>
      <sz val="12"/>
      <color theme="1"/>
      <name val="仿宋_GB2312"/>
      <charset val="134"/>
    </font>
    <font>
      <sz val="12"/>
      <color theme="1"/>
      <name val="黑体"/>
      <charset val="134"/>
    </font>
    <font>
      <b/>
      <sz val="11"/>
      <color theme="1"/>
      <name val="黑体"/>
      <charset val="134"/>
    </font>
    <font>
      <b/>
      <sz val="12"/>
      <name val="黑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b/>
      <sz val="12"/>
      <color rgb="FF000000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26" borderId="6" applyNumberFormat="0" applyAlignment="0" applyProtection="0">
      <alignment vertical="center"/>
    </xf>
    <xf numFmtId="0" fontId="30" fillId="0" borderId="3" applyNumberFormat="0" applyFill="0" applyAlignment="0" applyProtection="0">
      <alignment vertical="center"/>
    </xf>
    <xf numFmtId="0" fontId="31" fillId="27" borderId="7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28" borderId="9" applyNumberFormat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2" fillId="28" borderId="7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1" fillId="0" borderId="0" xfId="0" applyFont="1" applyFill="1" applyAlignment="1">
      <alignment vertical="center" wrapText="1"/>
    </xf>
    <xf numFmtId="0" fontId="0" fillId="0" borderId="0" xfId="0" applyFill="1" applyAlignment="1">
      <alignment vertical="center" wrapText="1"/>
    </xf>
    <xf numFmtId="49" fontId="2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Fill="1" applyAlignment="1" applyProtection="1">
      <alignment vertical="center" wrapText="1"/>
      <protection locked="0"/>
    </xf>
    <xf numFmtId="49" fontId="2" fillId="0" borderId="0" xfId="0" applyNumberFormat="1" applyFont="1" applyFill="1" applyAlignment="1" applyProtection="1">
      <alignment vertical="center" wrapText="1"/>
      <protection locked="0"/>
    </xf>
    <xf numFmtId="0" fontId="4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6" fillId="0" borderId="0" xfId="0" applyFont="1" applyFill="1" applyAlignment="1">
      <alignment vertical="center" wrapText="1"/>
    </xf>
    <xf numFmtId="0" fontId="7" fillId="0" borderId="0" xfId="0" applyFont="1" applyFill="1" applyAlignment="1">
      <alignment vertical="center" wrapText="1"/>
    </xf>
    <xf numFmtId="49" fontId="2" fillId="0" borderId="0" xfId="0" applyNumberFormat="1" applyFont="1" applyFill="1" applyAlignment="1">
      <alignment horizontal="left" vertical="center" wrapText="1"/>
    </xf>
    <xf numFmtId="49" fontId="8" fillId="0" borderId="0" xfId="0" applyNumberFormat="1" applyFont="1" applyFill="1" applyAlignment="1">
      <alignment horizontal="left" vertical="center" wrapText="1"/>
    </xf>
    <xf numFmtId="49" fontId="8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Fill="1" applyAlignment="1" applyProtection="1">
      <alignment horizontal="center" vertical="center" wrapText="1"/>
      <protection locked="0"/>
    </xf>
    <xf numFmtId="49" fontId="2" fillId="0" borderId="0" xfId="0" applyNumberFormat="1" applyFont="1" applyFill="1" applyAlignment="1" applyProtection="1">
      <alignment horizontal="center" vertical="center" wrapText="1"/>
      <protection locked="0"/>
    </xf>
    <xf numFmtId="49" fontId="8" fillId="0" borderId="0" xfId="0" applyNumberFormat="1" applyFont="1" applyFill="1" applyAlignment="1" applyProtection="1">
      <alignment horizontal="center" vertical="center" wrapText="1"/>
      <protection locked="0"/>
    </xf>
    <xf numFmtId="49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9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  <xf numFmtId="49" fontId="15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7" fontId="10" fillId="0" borderId="1" xfId="0" applyNumberFormat="1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177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177" fontId="11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Alignment="1" applyProtection="1">
      <alignment horizontal="right" vertical="center" wrapText="1"/>
      <protection locked="0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1"/>
  <sheetViews>
    <sheetView tabSelected="1" topLeftCell="A5" workbookViewId="0">
      <selection activeCell="O8" sqref="O8"/>
    </sheetView>
  </sheetViews>
  <sheetFormatPr defaultColWidth="9" defaultRowHeight="14.25"/>
  <cols>
    <col min="1" max="1" width="3.55" style="1" customWidth="1"/>
    <col min="2" max="2" width="13" style="5" customWidth="1"/>
    <col min="3" max="3" width="3.36666666666667" style="1" customWidth="1"/>
    <col min="4" max="4" width="7.20833333333333" style="1" customWidth="1"/>
    <col min="5" max="6" width="8.75" style="1" customWidth="1"/>
    <col min="7" max="7" width="6" style="1" customWidth="1"/>
    <col min="8" max="8" width="24.5083333333333" style="1" customWidth="1"/>
    <col min="9" max="10" width="11.25" style="1"/>
    <col min="11" max="11" width="9" style="1"/>
    <col min="12" max="12" width="4.70833333333333" style="1" customWidth="1"/>
    <col min="13" max="13" width="6.34166666666667" style="1" customWidth="1"/>
    <col min="14" max="14" width="6.825" style="1" customWidth="1"/>
    <col min="15" max="15" width="19.9916666666667" style="1" customWidth="1"/>
    <col min="16" max="16" width="18.075" style="1" customWidth="1"/>
    <col min="17" max="17" width="5.19166666666667" style="1" customWidth="1"/>
    <col min="18" max="18" width="4.99166666666667" style="1" customWidth="1"/>
    <col min="19" max="32" width="9" style="1"/>
    <col min="33" max="16384" width="4.89166666666667" style="1"/>
  </cols>
  <sheetData>
    <row r="1" spans="1:19">
      <c r="A1" s="13" t="s">
        <v>0</v>
      </c>
      <c r="B1" s="14"/>
      <c r="C1" s="15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</row>
    <row r="2" ht="27" spans="1:19">
      <c r="A2" s="16" t="s">
        <v>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7"/>
    </row>
    <row r="3" spans="1:19">
      <c r="A3" s="17"/>
      <c r="B3" s="18"/>
      <c r="C3" s="18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45" t="s">
        <v>2</v>
      </c>
      <c r="Q3" s="45"/>
      <c r="R3" s="45"/>
      <c r="S3" s="8"/>
    </row>
    <row r="4" s="2" customFormat="1" ht="15.75" spans="1:18">
      <c r="A4" s="19" t="s">
        <v>3</v>
      </c>
      <c r="B4" s="20" t="s">
        <v>4</v>
      </c>
      <c r="C4" s="19" t="s">
        <v>5</v>
      </c>
      <c r="D4" s="19" t="s">
        <v>6</v>
      </c>
      <c r="E4" s="19" t="s">
        <v>7</v>
      </c>
      <c r="F4" s="19" t="s">
        <v>8</v>
      </c>
      <c r="G4" s="19" t="s">
        <v>9</v>
      </c>
      <c r="H4" s="19" t="s">
        <v>10</v>
      </c>
      <c r="I4" s="19" t="s">
        <v>11</v>
      </c>
      <c r="J4" s="19"/>
      <c r="K4" s="19"/>
      <c r="L4" s="36" t="s">
        <v>12</v>
      </c>
      <c r="M4" s="36"/>
      <c r="N4" s="36"/>
      <c r="O4" s="19" t="s">
        <v>13</v>
      </c>
      <c r="P4" s="19" t="s">
        <v>14</v>
      </c>
      <c r="Q4" s="19" t="s">
        <v>15</v>
      </c>
      <c r="R4" s="19" t="s">
        <v>16</v>
      </c>
    </row>
    <row r="5" s="2" customFormat="1" ht="63" spans="1:18">
      <c r="A5" s="19"/>
      <c r="B5" s="20"/>
      <c r="C5" s="19"/>
      <c r="D5" s="19"/>
      <c r="E5" s="19"/>
      <c r="F5" s="19"/>
      <c r="G5" s="19"/>
      <c r="H5" s="19"/>
      <c r="I5" s="19" t="s">
        <v>17</v>
      </c>
      <c r="J5" s="19" t="s">
        <v>18</v>
      </c>
      <c r="K5" s="19" t="s">
        <v>19</v>
      </c>
      <c r="L5" s="19" t="s">
        <v>20</v>
      </c>
      <c r="M5" s="36" t="s">
        <v>21</v>
      </c>
      <c r="N5" s="36" t="s">
        <v>22</v>
      </c>
      <c r="O5" s="19"/>
      <c r="P5" s="19"/>
      <c r="Q5" s="19"/>
      <c r="R5" s="19"/>
    </row>
    <row r="6" s="2" customFormat="1" ht="27" customHeight="1" spans="1:18">
      <c r="A6" s="21" t="s">
        <v>17</v>
      </c>
      <c r="B6" s="22"/>
      <c r="C6" s="21"/>
      <c r="D6" s="21"/>
      <c r="E6" s="21"/>
      <c r="F6" s="21"/>
      <c r="G6" s="21"/>
      <c r="H6" s="21"/>
      <c r="I6" s="37">
        <f t="shared" ref="I6:N6" si="0">SUM(I7+I9)</f>
        <v>2217.72</v>
      </c>
      <c r="J6" s="37">
        <f t="shared" si="0"/>
        <v>2217.72</v>
      </c>
      <c r="K6" s="37">
        <f t="shared" si="0"/>
        <v>0</v>
      </c>
      <c r="L6" s="38">
        <f t="shared" si="0"/>
        <v>4</v>
      </c>
      <c r="M6" s="38">
        <f t="shared" si="0"/>
        <v>1399</v>
      </c>
      <c r="N6" s="38">
        <f t="shared" si="0"/>
        <v>208</v>
      </c>
      <c r="O6" s="21"/>
      <c r="P6" s="21"/>
      <c r="Q6" s="21"/>
      <c r="R6" s="21"/>
    </row>
    <row r="7" s="9" customFormat="1" ht="27" customHeight="1" spans="1:18">
      <c r="A7" s="23" t="s">
        <v>23</v>
      </c>
      <c r="B7" s="23" t="s">
        <v>24</v>
      </c>
      <c r="C7" s="23"/>
      <c r="D7" s="23"/>
      <c r="E7" s="23"/>
      <c r="F7" s="23"/>
      <c r="G7" s="23"/>
      <c r="H7" s="31"/>
      <c r="I7" s="39">
        <f t="shared" ref="I7:N7" si="1">SUM(I8)</f>
        <v>60</v>
      </c>
      <c r="J7" s="39">
        <f t="shared" si="1"/>
        <v>60</v>
      </c>
      <c r="K7" s="39">
        <f t="shared" si="1"/>
        <v>0</v>
      </c>
      <c r="L7" s="40">
        <f t="shared" si="1"/>
        <v>2</v>
      </c>
      <c r="M7" s="40">
        <f t="shared" si="1"/>
        <v>350</v>
      </c>
      <c r="N7" s="40">
        <f t="shared" si="1"/>
        <v>0</v>
      </c>
      <c r="O7" s="23"/>
      <c r="P7" s="31"/>
      <c r="Q7" s="31"/>
      <c r="R7" s="31"/>
    </row>
    <row r="8" s="10" customFormat="1" ht="69" customHeight="1" spans="1:18">
      <c r="A8" s="24" t="s">
        <v>25</v>
      </c>
      <c r="B8" s="25" t="s">
        <v>26</v>
      </c>
      <c r="C8" s="24" t="s">
        <v>27</v>
      </c>
      <c r="D8" s="26" t="s">
        <v>28</v>
      </c>
      <c r="E8" s="24" t="s">
        <v>29</v>
      </c>
      <c r="F8" s="24" t="s">
        <v>30</v>
      </c>
      <c r="G8" s="26" t="s">
        <v>31</v>
      </c>
      <c r="H8" s="32" t="s">
        <v>32</v>
      </c>
      <c r="I8" s="41">
        <v>60</v>
      </c>
      <c r="J8" s="41">
        <v>60</v>
      </c>
      <c r="K8" s="41">
        <v>0</v>
      </c>
      <c r="L8" s="42">
        <v>2</v>
      </c>
      <c r="M8" s="42">
        <v>350</v>
      </c>
      <c r="N8" s="34" t="s">
        <v>33</v>
      </c>
      <c r="O8" s="32" t="s">
        <v>32</v>
      </c>
      <c r="P8" s="32" t="s">
        <v>32</v>
      </c>
      <c r="Q8" s="26" t="s">
        <v>31</v>
      </c>
      <c r="R8" s="24"/>
    </row>
    <row r="9" s="11" customFormat="1" ht="28" customHeight="1" spans="1:18">
      <c r="A9" s="27" t="s">
        <v>34</v>
      </c>
      <c r="B9" s="23" t="s">
        <v>35</v>
      </c>
      <c r="C9" s="23"/>
      <c r="D9" s="28"/>
      <c r="E9" s="27"/>
      <c r="F9" s="27"/>
      <c r="G9" s="28"/>
      <c r="H9" s="33"/>
      <c r="I9" s="39">
        <f t="shared" ref="I9:N9" si="2">SUM(I10:I11)</f>
        <v>2157.72</v>
      </c>
      <c r="J9" s="39">
        <f t="shared" si="2"/>
        <v>2157.72</v>
      </c>
      <c r="K9" s="39">
        <f t="shared" si="2"/>
        <v>0</v>
      </c>
      <c r="L9" s="40">
        <f t="shared" si="2"/>
        <v>2</v>
      </c>
      <c r="M9" s="40">
        <f t="shared" si="2"/>
        <v>1049</v>
      </c>
      <c r="N9" s="40">
        <f t="shared" si="2"/>
        <v>208</v>
      </c>
      <c r="O9" s="33"/>
      <c r="P9" s="33"/>
      <c r="Q9" s="28"/>
      <c r="R9" s="33"/>
    </row>
    <row r="10" s="10" customFormat="1" ht="228" customHeight="1" spans="1:18">
      <c r="A10" s="24" t="s">
        <v>36</v>
      </c>
      <c r="B10" s="29" t="s">
        <v>37</v>
      </c>
      <c r="C10" s="29" t="s">
        <v>27</v>
      </c>
      <c r="D10" s="30" t="s">
        <v>38</v>
      </c>
      <c r="E10" s="34" t="s">
        <v>39</v>
      </c>
      <c r="F10" s="24" t="s">
        <v>30</v>
      </c>
      <c r="G10" s="30" t="s">
        <v>40</v>
      </c>
      <c r="H10" s="34" t="s">
        <v>41</v>
      </c>
      <c r="I10" s="41">
        <v>2062.72</v>
      </c>
      <c r="J10" s="41">
        <v>2062.72</v>
      </c>
      <c r="K10" s="41">
        <v>0</v>
      </c>
      <c r="L10" s="42">
        <v>1</v>
      </c>
      <c r="M10" s="42">
        <v>648</v>
      </c>
      <c r="N10" s="42">
        <v>182</v>
      </c>
      <c r="O10" s="34" t="s">
        <v>42</v>
      </c>
      <c r="P10" s="34" t="s">
        <v>43</v>
      </c>
      <c r="Q10" s="30" t="s">
        <v>40</v>
      </c>
      <c r="R10" s="34"/>
    </row>
    <row r="11" s="12" customFormat="1" ht="95" customHeight="1" spans="1:18">
      <c r="A11" s="24" t="s">
        <v>44</v>
      </c>
      <c r="B11" s="29" t="s">
        <v>45</v>
      </c>
      <c r="C11" s="29" t="s">
        <v>27</v>
      </c>
      <c r="D11" s="29" t="s">
        <v>46</v>
      </c>
      <c r="E11" s="34" t="s">
        <v>39</v>
      </c>
      <c r="F11" s="24" t="s">
        <v>30</v>
      </c>
      <c r="G11" s="29" t="s">
        <v>47</v>
      </c>
      <c r="H11" s="35" t="s">
        <v>48</v>
      </c>
      <c r="I11" s="43">
        <v>95</v>
      </c>
      <c r="J11" s="43">
        <v>95</v>
      </c>
      <c r="K11" s="43">
        <v>0</v>
      </c>
      <c r="L11" s="44">
        <v>1</v>
      </c>
      <c r="M11" s="44">
        <v>401</v>
      </c>
      <c r="N11" s="44">
        <v>26</v>
      </c>
      <c r="O11" s="29" t="s">
        <v>49</v>
      </c>
      <c r="P11" s="35" t="s">
        <v>50</v>
      </c>
      <c r="Q11" s="29" t="s">
        <v>47</v>
      </c>
      <c r="R11" s="35"/>
    </row>
  </sheetData>
  <autoFilter ref="A1:R11">
    <extLst/>
  </autoFilter>
  <mergeCells count="18">
    <mergeCell ref="A1:B1"/>
    <mergeCell ref="A2:R2"/>
    <mergeCell ref="P3:R3"/>
    <mergeCell ref="I4:K4"/>
    <mergeCell ref="L4:N4"/>
    <mergeCell ref="A6:B6"/>
    <mergeCell ref="A4:A5"/>
    <mergeCell ref="B4:B5"/>
    <mergeCell ref="C4:C5"/>
    <mergeCell ref="D4:D5"/>
    <mergeCell ref="E4:E5"/>
    <mergeCell ref="F4:F5"/>
    <mergeCell ref="G4:G5"/>
    <mergeCell ref="H4:H5"/>
    <mergeCell ref="O4:O5"/>
    <mergeCell ref="P4:P5"/>
    <mergeCell ref="Q4:Q5"/>
    <mergeCell ref="R4:R5"/>
  </mergeCells>
  <printOptions horizontalCentered="1" verticalCentered="1"/>
  <pageMargins left="0.700694444444445" right="0.700694444444445" top="0.751388888888889" bottom="0.751388888888889" header="0.298611111111111" footer="0.298611111111111"/>
  <pageSetup paperSize="9" scale="7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D11"/>
  <sheetViews>
    <sheetView workbookViewId="0">
      <selection activeCell="A1" sqref="A1:P11"/>
    </sheetView>
  </sheetViews>
  <sheetFormatPr defaultColWidth="9" defaultRowHeight="14.25"/>
  <cols>
    <col min="1" max="1" width="3.55" style="1" customWidth="1"/>
    <col min="2" max="2" width="14" style="5" customWidth="1"/>
    <col min="3" max="3" width="3.36666666666667" style="1" customWidth="1"/>
    <col min="4" max="4" width="8" style="1" customWidth="1"/>
    <col min="5" max="6" width="8.5" style="1" customWidth="1"/>
    <col min="7" max="7" width="7.25" style="1" customWidth="1"/>
    <col min="8" max="8" width="24.5083333333333" style="1" customWidth="1"/>
    <col min="9" max="11" width="10.625" style="1" customWidth="1"/>
    <col min="12" max="14" width="6.625" style="1" customWidth="1"/>
    <col min="15" max="15" width="6.25" style="1" customWidth="1"/>
    <col min="16" max="16" width="4.99166666666667" style="1" customWidth="1"/>
    <col min="17" max="30" width="9" style="1"/>
    <col min="31" max="16383" width="4.89166666666667" style="1"/>
    <col min="16384" max="16384" width="9" style="1"/>
  </cols>
  <sheetData>
    <row r="1" s="1" customFormat="1" spans="1:17">
      <c r="A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 s="6"/>
    </row>
    <row r="2" s="1" customFormat="1" ht="27" spans="1:17">
      <c r="A2"/>
      <c r="B2"/>
      <c r="C2"/>
      <c r="D2"/>
      <c r="E2"/>
      <c r="F2"/>
      <c r="G2"/>
      <c r="H2"/>
      <c r="I2"/>
      <c r="J2"/>
      <c r="K2"/>
      <c r="L2"/>
      <c r="M2"/>
      <c r="N2"/>
      <c r="O2"/>
      <c r="P2"/>
      <c r="Q2" s="7"/>
    </row>
    <row r="3" s="1" customFormat="1" spans="1:17">
      <c r="A3"/>
      <c r="B3"/>
      <c r="C3"/>
      <c r="D3"/>
      <c r="E3"/>
      <c r="F3"/>
      <c r="G3"/>
      <c r="H3"/>
      <c r="I3"/>
      <c r="J3"/>
      <c r="K3"/>
      <c r="L3"/>
      <c r="M3"/>
      <c r="N3"/>
      <c r="O3"/>
      <c r="P3"/>
      <c r="Q3" s="8"/>
    </row>
    <row r="4" s="2" customFormat="1" ht="15.75" spans="1:16">
      <c r="A4"/>
      <c r="B4"/>
      <c r="C4"/>
      <c r="D4"/>
      <c r="E4"/>
      <c r="F4"/>
      <c r="G4"/>
      <c r="H4"/>
      <c r="I4"/>
      <c r="J4"/>
      <c r="K4"/>
      <c r="L4"/>
      <c r="M4"/>
      <c r="N4"/>
      <c r="O4"/>
      <c r="P4"/>
    </row>
    <row r="5" s="2" customFormat="1" ht="15.75" spans="1:16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</row>
    <row r="6" s="2" customFormat="1" ht="27" customHeight="1" spans="1:16">
      <c r="A6"/>
      <c r="B6"/>
      <c r="C6"/>
      <c r="D6"/>
      <c r="E6"/>
      <c r="F6"/>
      <c r="G6"/>
      <c r="H6"/>
      <c r="I6"/>
      <c r="J6"/>
      <c r="K6"/>
      <c r="L6"/>
      <c r="M6"/>
      <c r="N6"/>
      <c r="O6"/>
      <c r="P6"/>
    </row>
    <row r="7" s="3" customFormat="1" ht="64" customHeight="1" spans="1:30">
      <c r="A7"/>
      <c r="B7"/>
      <c r="C7"/>
      <c r="D7"/>
      <c r="E7"/>
      <c r="F7"/>
      <c r="G7"/>
      <c r="H7"/>
      <c r="I7"/>
      <c r="J7"/>
      <c r="K7"/>
      <c r="L7"/>
      <c r="M7"/>
      <c r="N7"/>
      <c r="O7"/>
      <c r="P7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</row>
    <row r="8" s="3" customFormat="1" ht="75" customHeight="1" spans="1:30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s="3" customFormat="1" ht="70" customHeight="1" spans="1:30">
      <c r="A9"/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</row>
    <row r="10" s="4" customFormat="1" ht="70" customHeight="1" spans="1:16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</row>
    <row r="11" s="4" customFormat="1" ht="57" customHeight="1" spans="1:16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</row>
  </sheetData>
  <printOptions horizontalCentered="1" verticalCentered="1"/>
  <pageMargins left="0.700694444444445" right="0.700694444444445" top="0.751388888888889" bottom="0.751388888888889" header="0.298611111111111" footer="0.298611111111111"/>
  <pageSetup paperSize="9" scale="95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greatwall</cp:lastModifiedBy>
  <dcterms:created xsi:type="dcterms:W3CDTF">2023-05-13T19:15:00Z</dcterms:created>
  <dcterms:modified xsi:type="dcterms:W3CDTF">2024-04-25T09:41:07Z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EC2F11FE82DAE96E3D7C27665C993A95</vt:lpwstr>
  </property>
  <property fmtid="{D5CDD505-2E9C-101B-9397-08002B2CF9AE}" pid="3" name="KSOProductBuildVer">
    <vt:lpwstr>2052-11.8.2.12129</vt:lpwstr>
  </property>
</Properties>
</file>